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<sst xmlns="http://schemas.openxmlformats.org/spreadsheetml/2006/main" count="131" uniqueCount="106">
  <si>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</si>
  <si>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</si>
  <si>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</si>
  <si>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</si>
  <si>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</si>
  <si>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</si>
  <si>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</si>
  <si>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</si>
  <si>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</si>
  <si>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</si>
  <si>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</si>
  <si>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</si>
  <si>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</si>
  <si>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</si>
  <si>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</si>
  <si>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</si>
  <si>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</si>
  <si>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</si>
  <si>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</si>
  <si>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</si>
  <si>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</si>
  <si>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</si>
  <si>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</si>
  <si>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</si>
  <si>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</si>
  <si>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</si>
  <si>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</si>
  <si>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</si>
  <si>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</si>
  <si>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</si>
  <si>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</si>
  <si>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</si>
  <si>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</si>
  <si>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</si>
  <si>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</si>
  <si>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</si>
  <si>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</si>
  <si>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</si>
  <si>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</si>
  <si>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</si>
  <si>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</si>
  <si>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</si>
  <si>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</si>
  <si>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</si>
  <si>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</si>
  <si>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</si>
  <si>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</si>
  <si>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</si>
  <si>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</si>
  <si>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</si>
  <si>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</si>
  <si>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</si>
  <si>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</si>
  <si>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</si>
  <si>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</si>
  <si>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</si>
  <si>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</si>
  <si>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</si>
  <si>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</si>
  <si>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</si>
  <si>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</si>
  <si>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</si>
  <si>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</si>
  <si>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</si>
  <si>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</si>
  <si>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</si>
  <si>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</si>
  <si>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</si>
  <si>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</si>
  <si>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</si>
  <si>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</si>
  <si>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</si>
  <si>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</si>
  <si>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</si>
  <si>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</si>
  <si>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</si>
  <si>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</si>
  <si>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</si>
  <si>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</si>
  <si>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</si>
  <si>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</si>
  <si>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</si>
  <si>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</si>
  <si>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</si>
  <si>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</si>
  <si>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</si>
  <si>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</si>
  <si>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</si>
  <si>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</si>
  <si>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</si>
  <si>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</si>
  <si>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</si>
  <si>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</si>
  <si>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</si>
  <si>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</si>
  <si>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</si>
  <si>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18 січня 2017 року</t>
  </si>
  <si>
    <t>2016 рік</t>
  </si>
  <si>
    <t>Липовецький районний суд Вінницької області</t>
  </si>
  <si>
    <t xml:space="preserve">Місцезнаходження: </t>
  </si>
  <si>
    <t>22500. Вінницька область.м. Липовець</t>
  </si>
  <si>
    <t>вул. Шевченка</t>
  </si>
  <si>
    <t>Д.Т.Кривенко</t>
  </si>
  <si>
    <t>(04358)2-10-92</t>
  </si>
  <si>
    <t>inbox@lp.vn.court.gov.ua</t>
  </si>
  <si>
    <t>О.А.Жванюк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</si>
</sst>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8" fillId="0" borderId="16" xfId="42" applyNumberFormat="1" applyBorder="1" applyAlignment="1" applyProtection="1">
      <alignment vertical="center"/>
      <protection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673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584</v>
      </c>
      <c r="B16" s="88">
        <v>1176607</v>
      </c>
      <c r="C16" s="88">
        <v>2</v>
      </c>
      <c r="D16" s="88">
        <v>22782</v>
      </c>
      <c r="E16" s="89">
        <v>2</v>
      </c>
      <c r="F16" s="88">
        <v>131</v>
      </c>
      <c r="G16" s="89">
        <v>108434</v>
      </c>
      <c r="H16" s="88"/>
      <c r="I16" s="88"/>
      <c r="J16" s="88">
        <v>71</v>
      </c>
      <c r="K16" s="88"/>
      <c r="L16" s="88"/>
      <c r="M16" s="88">
        <v>332</v>
      </c>
      <c r="N16" s="88">
        <v>119748</v>
      </c>
      <c r="O16" s="88">
        <v>25</v>
      </c>
      <c r="P16" s="88">
        <v>76546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&amp;L416754D6&amp;CФорма № 4,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251087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1133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48487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10742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171399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7135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12191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&amp;L416754D6&amp;CФорма № 4,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0">
      <selection activeCell="I36" sqref="I3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 aca="true" t="shared" si="0" ref="D7:K7">SUM(D8:D20)</f>
        <v>1133</v>
      </c>
      <c r="E7" s="86">
        <f t="shared" si="0"/>
        <v>48487</v>
      </c>
      <c r="F7" s="86">
        <f t="shared" si="0"/>
        <v>10742</v>
      </c>
      <c r="G7" s="86">
        <f t="shared" si="0"/>
        <v>0</v>
      </c>
      <c r="H7" s="86">
        <f t="shared" si="0"/>
        <v>171399</v>
      </c>
      <c r="I7" s="86">
        <f t="shared" si="0"/>
        <v>7135</v>
      </c>
      <c r="J7" s="86">
        <f t="shared" si="0"/>
        <v>12191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>
        <v>1170</v>
      </c>
      <c r="G8" s="87"/>
      <c r="H8" s="87"/>
      <c r="I8" s="87"/>
      <c r="J8" s="87">
        <v>12191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1133</v>
      </c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1715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48487</v>
      </c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>
        <v>8821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271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480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169684</v>
      </c>
      <c r="I20" s="88">
        <v>7135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1441</v>
      </c>
      <c r="G21" s="88"/>
      <c r="H21" s="88">
        <v>50490</v>
      </c>
      <c r="I21" s="88">
        <v>2375</v>
      </c>
      <c r="J21" s="88">
        <v>11806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1133</v>
      </c>
      <c r="E23" s="88"/>
      <c r="F23" s="88">
        <v>9301</v>
      </c>
      <c r="G23" s="88"/>
      <c r="H23" s="88">
        <v>43503</v>
      </c>
      <c r="I23" s="88"/>
      <c r="J23" s="88">
        <v>385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48487</v>
      </c>
      <c r="F24" s="88"/>
      <c r="G24" s="88"/>
      <c r="H24" s="88">
        <v>77406</v>
      </c>
      <c r="I24" s="88">
        <v>4560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 aca="true" t="shared" si="1" ref="D27:K27">D24-D25-D26</f>
        <v>0</v>
      </c>
      <c r="E27" s="86">
        <f t="shared" si="1"/>
        <v>48487</v>
      </c>
      <c r="F27" s="86">
        <f t="shared" si="1"/>
        <v>0</v>
      </c>
      <c r="G27" s="86">
        <f t="shared" si="1"/>
        <v>0</v>
      </c>
      <c r="H27" s="86">
        <f t="shared" si="1"/>
        <v>77406</v>
      </c>
      <c r="I27" s="86">
        <f t="shared" si="1"/>
        <v>4560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102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105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103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1" t="s">
        <v>103</v>
      </c>
      <c r="D38" s="121"/>
      <c r="E38" s="121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2" t="s">
        <v>104</v>
      </c>
      <c r="D39" s="123"/>
      <c r="E39" s="123"/>
      <c r="G39" s="124" t="s">
        <v>96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lp.vn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&amp;L416754D6&amp;CФорма № 4,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97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98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99</v>
      </c>
      <c r="B19" s="156"/>
      <c r="C19" s="154" t="s">
        <v>100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101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&amp;L416754D6&amp;C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2017-02-22T08:13:33Z</cp:lastPrinted>
  <dcterms:created xsi:type="dcterms:W3CDTF">2015-09-09T11:49:35Z</dcterms:created>
  <dcterms:modified xsi:type="dcterms:W3CDTF">2017-02-22T08:14:21Z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416754D6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